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4955" windowHeight="9105" activeTab="0"/>
  </bookViews>
  <sheets>
    <sheet name="スケジュール表" sheetId="1" r:id="rId1"/>
  </sheets>
  <definedNames>
    <definedName name="予定検索">#REF!</definedName>
    <definedName name="予定日">#REF!</definedName>
  </definedNames>
  <calcPr fullCalcOnLoad="1"/>
</workbook>
</file>

<file path=xl/comments1.xml><?xml version="1.0" encoding="utf-8"?>
<comments xmlns="http://schemas.openxmlformats.org/spreadsheetml/2006/main">
  <authors>
    <author>Miyaguchi</author>
  </authors>
  <commentList>
    <comment ref="A3" authorId="0">
      <text>
        <r>
          <rPr>
            <sz val="9"/>
            <rFont val="ＭＳ Ｐゴシック"/>
            <family val="3"/>
          </rPr>
          <t xml:space="preserve">年, 月を入力すると曜日が表示されます。
「本日」は黄色で色分けされます。
</t>
        </r>
      </text>
    </comment>
  </commentList>
</comments>
</file>

<file path=xl/sharedStrings.xml><?xml version="1.0" encoding="utf-8"?>
<sst xmlns="http://schemas.openxmlformats.org/spreadsheetml/2006/main" count="14" uniqueCount="8">
  <si>
    <t>日</t>
  </si>
  <si>
    <t>午後</t>
  </si>
  <si>
    <t>備考</t>
  </si>
  <si>
    <t>年</t>
  </si>
  <si>
    <t>月</t>
  </si>
  <si>
    <t>曜</t>
  </si>
  <si>
    <t>件名</t>
  </si>
  <si>
    <t>午前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</si>
</sst>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 style="thin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 style="thin">
        <color indexed="59"/>
      </left>
      <right style="hair">
        <color indexed="59"/>
      </right>
      <top style="hair">
        <color indexed="59"/>
      </top>
      <bottom style="thin">
        <color indexed="59"/>
      </bottom>
    </border>
    <border>
      <left style="hair">
        <color indexed="59"/>
      </left>
      <right style="hair">
        <color indexed="59"/>
      </right>
      <top style="hair">
        <color indexed="59"/>
      </top>
      <bottom style="thin">
        <color indexed="59"/>
      </bottom>
    </border>
    <border>
      <left style="hair">
        <color indexed="59"/>
      </left>
      <right style="thin">
        <color indexed="59"/>
      </right>
      <top style="hair">
        <color indexed="59"/>
      </top>
      <bottom style="hair">
        <color indexed="59"/>
      </bottom>
    </border>
    <border>
      <left style="hair">
        <color indexed="59"/>
      </left>
      <right style="thin">
        <color indexed="59"/>
      </right>
      <top style="hair">
        <color indexed="59"/>
      </top>
      <bottom style="thin">
        <color indexed="59"/>
      </bottom>
    </border>
    <border>
      <left style="thin">
        <color indexed="59"/>
      </left>
      <right style="hair">
        <color indexed="59"/>
      </right>
      <top style="thin">
        <color indexed="59"/>
      </top>
      <bottom style="hair">
        <color indexed="59"/>
      </bottom>
    </border>
    <border>
      <left style="hair">
        <color indexed="59"/>
      </left>
      <right style="hair">
        <color indexed="59"/>
      </right>
      <top style="thin">
        <color indexed="59"/>
      </top>
      <bottom style="hair">
        <color indexed="59"/>
      </bottom>
    </border>
    <border>
      <left style="hair">
        <color indexed="59"/>
      </left>
      <right style="thin">
        <color indexed="59"/>
      </right>
      <top style="thin">
        <color indexed="59"/>
      </top>
      <bottom style="hair">
        <color indexed="59"/>
      </bottom>
    </border>
    <border>
      <left style="hair">
        <color indexed="59"/>
      </left>
      <right>
        <color indexed="63"/>
      </right>
      <top style="hair">
        <color indexed="59"/>
      </top>
      <bottom style="hair">
        <color indexed="59"/>
      </bottom>
    </border>
    <border>
      <left>
        <color indexed="63"/>
      </left>
      <right style="hair">
        <color indexed="59"/>
      </right>
      <top style="hair">
        <color indexed="59"/>
      </top>
      <bottom style="hair">
        <color indexed="59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14" fontId="2" fillId="0" borderId="10" xfId="0" applyNumberFormat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 applyProtection="1">
      <alignment vertical="center"/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 vertical="center"/>
      <protection hidden="1"/>
    </xf>
    <xf numFmtId="0" fontId="2" fillId="0" borderId="14" xfId="0" applyFont="1" applyFill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2" fillId="34" borderId="17" xfId="0" applyFont="1" applyFill="1" applyBorder="1" applyAlignment="1" applyProtection="1">
      <alignment horizontal="center" vertical="center"/>
      <protection hidden="1"/>
    </xf>
    <xf numFmtId="0" fontId="2" fillId="34" borderId="18" xfId="0" applyFont="1" applyFill="1" applyBorder="1" applyAlignment="1" applyProtection="1">
      <alignment horizontal="center" vertical="center"/>
      <protection hidden="1"/>
    </xf>
    <xf numFmtId="0" fontId="2" fillId="34" borderId="19" xfId="0" applyFont="1" applyFill="1" applyBorder="1" applyAlignment="1" applyProtection="1">
      <alignment horizontal="center" vertical="center"/>
      <protection hidden="1"/>
    </xf>
    <xf numFmtId="176" fontId="2" fillId="0" borderId="11" xfId="0" applyNumberFormat="1" applyFont="1" applyFill="1" applyBorder="1" applyAlignment="1" applyProtection="1">
      <alignment vertical="center"/>
      <protection hidden="1" locked="0"/>
    </xf>
    <xf numFmtId="176" fontId="2" fillId="0" borderId="14" xfId="0" applyNumberFormat="1" applyFont="1" applyFill="1" applyBorder="1" applyAlignment="1" applyProtection="1">
      <alignment vertical="center"/>
      <protection hidden="1" locked="0"/>
    </xf>
    <xf numFmtId="0" fontId="2" fillId="34" borderId="18" xfId="0" applyFont="1" applyFill="1" applyBorder="1" applyAlignment="1" applyProtection="1">
      <alignment horizontal="center" vertical="center"/>
      <protection hidden="1"/>
    </xf>
    <xf numFmtId="0" fontId="2" fillId="33" borderId="11" xfId="0" applyFont="1" applyFill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vertical="center"/>
      <protection hidden="1" locked="0"/>
    </xf>
    <xf numFmtId="0" fontId="2" fillId="0" borderId="21" xfId="0" applyFont="1" applyBorder="1" applyAlignment="1" applyProtection="1">
      <alignment vertical="center"/>
      <protection hidden="1" locked="0"/>
    </xf>
    <xf numFmtId="0" fontId="2" fillId="34" borderId="11" xfId="0" applyFont="1" applyFill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vertical="center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showGridLines="0" tabSelected="1" zoomScalePageLayoutView="0" workbookViewId="0" topLeftCell="A1">
      <selection activeCell="F3" sqref="F3:G3"/>
    </sheetView>
  </sheetViews>
  <sheetFormatPr defaultColWidth="9.00390625" defaultRowHeight="13.5"/>
  <cols>
    <col min="1" max="2" width="4.625" style="3" customWidth="1"/>
    <col min="3" max="6" width="13.625" style="3" customWidth="1"/>
    <col min="7" max="7" width="20.625" style="3" customWidth="1"/>
    <col min="8" max="8" width="2.125" style="2" customWidth="1"/>
    <col min="9" max="9" width="9.375" style="3" hidden="1" customWidth="1"/>
    <col min="10" max="11" width="4.625" style="3" customWidth="1"/>
    <col min="12" max="15" width="13.625" style="3" customWidth="1"/>
    <col min="16" max="16" width="20.625" style="3" customWidth="1"/>
    <col min="17" max="17" width="9.375" style="3" hidden="1" customWidth="1"/>
    <col min="18" max="16384" width="9.00390625" style="3" customWidth="1"/>
  </cols>
  <sheetData>
    <row r="1" spans="1:7" ht="30" customHeight="1">
      <c r="A1" s="26">
        <f>IF(F3="","",CONCATENATE(F3," スケジュール表"))</f>
      </c>
      <c r="B1" s="26"/>
      <c r="C1" s="26"/>
      <c r="D1" s="26"/>
      <c r="E1" s="26"/>
      <c r="F1" s="26"/>
      <c r="G1" s="1">
        <f ca="1">TODAY()</f>
        <v>41271</v>
      </c>
    </row>
    <row r="2" ht="10.5" customHeight="1"/>
    <row r="3" spans="1:17" ht="20.25" customHeight="1">
      <c r="A3" s="22" t="s">
        <v>3</v>
      </c>
      <c r="B3" s="22"/>
      <c r="C3" s="15"/>
      <c r="E3" s="4" t="s">
        <v>6</v>
      </c>
      <c r="F3" s="23"/>
      <c r="G3" s="24"/>
      <c r="M3" s="6"/>
      <c r="N3" s="2"/>
      <c r="O3" s="2"/>
      <c r="P3" s="7"/>
      <c r="Q3" s="7">
        <f>IF(OR(C3="",C4=""),"",IF(C4=12,C3+1,C3))</f>
      </c>
    </row>
    <row r="4" spans="1:17" ht="20.25" customHeight="1">
      <c r="A4" s="22" t="s">
        <v>4</v>
      </c>
      <c r="B4" s="22"/>
      <c r="C4" s="15"/>
      <c r="F4" s="7"/>
      <c r="G4" s="8"/>
      <c r="J4" s="25" t="s">
        <v>4</v>
      </c>
      <c r="K4" s="25"/>
      <c r="L4" s="5">
        <f>IF(OR(C3="",C4=""),"",Q4)</f>
      </c>
      <c r="N4" s="2"/>
      <c r="O4" s="2"/>
      <c r="P4" s="7"/>
      <c r="Q4" s="7">
        <f>IF(OR(C3="",C4=""),"",IF(C4=12,1,C4+1))</f>
      </c>
    </row>
    <row r="5" ht="10.5" customHeight="1"/>
    <row r="6" spans="1:16" ht="20.25" customHeight="1">
      <c r="A6" s="16" t="s">
        <v>0</v>
      </c>
      <c r="B6" s="17" t="s">
        <v>5</v>
      </c>
      <c r="C6" s="21" t="s">
        <v>7</v>
      </c>
      <c r="D6" s="21"/>
      <c r="E6" s="21" t="s">
        <v>1</v>
      </c>
      <c r="F6" s="21"/>
      <c r="G6" s="18" t="s">
        <v>2</v>
      </c>
      <c r="J6" s="16" t="s">
        <v>0</v>
      </c>
      <c r="K6" s="17" t="s">
        <v>5</v>
      </c>
      <c r="L6" s="21" t="s">
        <v>7</v>
      </c>
      <c r="M6" s="21"/>
      <c r="N6" s="21" t="s">
        <v>1</v>
      </c>
      <c r="O6" s="21"/>
      <c r="P6" s="18" t="s">
        <v>2</v>
      </c>
    </row>
    <row r="7" spans="1:17" ht="20.25" customHeight="1">
      <c r="A7" s="9">
        <v>1</v>
      </c>
      <c r="B7" s="10">
        <f>IF(OR($C$3="",$C$4="",A7=""),"",TEXT(DATE($C$3,$C$4,A7),"aaa"))</f>
      </c>
      <c r="C7" s="19"/>
      <c r="D7" s="19"/>
      <c r="E7" s="19"/>
      <c r="F7" s="19"/>
      <c r="G7" s="13"/>
      <c r="I7" s="6" t="e">
        <f>DATE($C$3,$C$4,A7)</f>
        <v>#NUM!</v>
      </c>
      <c r="J7" s="9">
        <v>1</v>
      </c>
      <c r="K7" s="10">
        <f>IF(OR($Q$3="",$Q$4="",J7=""),"",TEXT(DATE($Q$3,$Q$4,J7),"aaa"))</f>
      </c>
      <c r="L7" s="19"/>
      <c r="M7" s="19"/>
      <c r="N7" s="19"/>
      <c r="O7" s="19"/>
      <c r="P7" s="13"/>
      <c r="Q7" s="6" t="e">
        <f aca="true" t="shared" si="0" ref="Q7:Q37">DATE($Q$3,$Q$4,J7)</f>
        <v>#VALUE!</v>
      </c>
    </row>
    <row r="8" spans="1:17" ht="20.25" customHeight="1">
      <c r="A8" s="9">
        <v>2</v>
      </c>
      <c r="B8" s="10">
        <f aca="true" t="shared" si="1" ref="B8:B37">IF(OR($C$3="",$C$4="",A8=""),"",TEXT(DATE($C$3,$C$4,A8),"aaa"))</f>
      </c>
      <c r="C8" s="19"/>
      <c r="D8" s="19"/>
      <c r="E8" s="19"/>
      <c r="F8" s="19"/>
      <c r="G8" s="13"/>
      <c r="I8" s="6" t="e">
        <f aca="true" t="shared" si="2" ref="I8:I37">DATE($C$3,$C$4,A8)</f>
        <v>#NUM!</v>
      </c>
      <c r="J8" s="9">
        <v>2</v>
      </c>
      <c r="K8" s="10">
        <f aca="true" t="shared" si="3" ref="K8:K37">IF(OR($Q$3="",$Q$4="",J8=""),"",TEXT(DATE($Q$3,$Q$4,J8),"aaa"))</f>
      </c>
      <c r="L8" s="19"/>
      <c r="M8" s="19"/>
      <c r="N8" s="19"/>
      <c r="O8" s="19"/>
      <c r="P8" s="13"/>
      <c r="Q8" s="6" t="e">
        <f t="shared" si="0"/>
        <v>#VALUE!</v>
      </c>
    </row>
    <row r="9" spans="1:17" ht="20.25" customHeight="1">
      <c r="A9" s="9">
        <v>3</v>
      </c>
      <c r="B9" s="10">
        <f t="shared" si="1"/>
      </c>
      <c r="C9" s="19"/>
      <c r="D9" s="19"/>
      <c r="E9" s="19"/>
      <c r="F9" s="19"/>
      <c r="G9" s="13"/>
      <c r="I9" s="6" t="e">
        <f t="shared" si="2"/>
        <v>#NUM!</v>
      </c>
      <c r="J9" s="9">
        <v>3</v>
      </c>
      <c r="K9" s="10">
        <f t="shared" si="3"/>
      </c>
      <c r="L9" s="19"/>
      <c r="M9" s="19"/>
      <c r="N9" s="19"/>
      <c r="O9" s="19"/>
      <c r="P9" s="13"/>
      <c r="Q9" s="6" t="e">
        <f t="shared" si="0"/>
        <v>#VALUE!</v>
      </c>
    </row>
    <row r="10" spans="1:17" ht="20.25" customHeight="1">
      <c r="A10" s="9">
        <v>4</v>
      </c>
      <c r="B10" s="10">
        <f t="shared" si="1"/>
      </c>
      <c r="C10" s="19"/>
      <c r="D10" s="19"/>
      <c r="E10" s="19"/>
      <c r="F10" s="19"/>
      <c r="G10" s="13"/>
      <c r="I10" s="6" t="e">
        <f t="shared" si="2"/>
        <v>#NUM!</v>
      </c>
      <c r="J10" s="9">
        <v>4</v>
      </c>
      <c r="K10" s="10">
        <f t="shared" si="3"/>
      </c>
      <c r="L10" s="19"/>
      <c r="M10" s="19"/>
      <c r="N10" s="19"/>
      <c r="O10" s="19"/>
      <c r="P10" s="13"/>
      <c r="Q10" s="6" t="e">
        <f t="shared" si="0"/>
        <v>#VALUE!</v>
      </c>
    </row>
    <row r="11" spans="1:17" ht="20.25" customHeight="1">
      <c r="A11" s="9">
        <v>5</v>
      </c>
      <c r="B11" s="10">
        <f t="shared" si="1"/>
      </c>
      <c r="C11" s="19"/>
      <c r="D11" s="19"/>
      <c r="E11" s="19"/>
      <c r="F11" s="19"/>
      <c r="G11" s="13"/>
      <c r="I11" s="6" t="e">
        <f t="shared" si="2"/>
        <v>#NUM!</v>
      </c>
      <c r="J11" s="9">
        <v>5</v>
      </c>
      <c r="K11" s="10">
        <f t="shared" si="3"/>
      </c>
      <c r="L11" s="19"/>
      <c r="M11" s="19"/>
      <c r="N11" s="19"/>
      <c r="O11" s="19"/>
      <c r="P11" s="13"/>
      <c r="Q11" s="6" t="e">
        <f t="shared" si="0"/>
        <v>#VALUE!</v>
      </c>
    </row>
    <row r="12" spans="1:17" ht="20.25" customHeight="1">
      <c r="A12" s="9">
        <v>6</v>
      </c>
      <c r="B12" s="10">
        <f t="shared" si="1"/>
      </c>
      <c r="C12" s="19"/>
      <c r="D12" s="19"/>
      <c r="E12" s="19"/>
      <c r="F12" s="19"/>
      <c r="G12" s="13"/>
      <c r="I12" s="6" t="e">
        <f t="shared" si="2"/>
        <v>#NUM!</v>
      </c>
      <c r="J12" s="9">
        <v>6</v>
      </c>
      <c r="K12" s="10">
        <f t="shared" si="3"/>
      </c>
      <c r="L12" s="19"/>
      <c r="M12" s="19"/>
      <c r="N12" s="19"/>
      <c r="O12" s="19"/>
      <c r="P12" s="13"/>
      <c r="Q12" s="6" t="e">
        <f t="shared" si="0"/>
        <v>#VALUE!</v>
      </c>
    </row>
    <row r="13" spans="1:17" ht="20.25" customHeight="1">
      <c r="A13" s="9">
        <v>7</v>
      </c>
      <c r="B13" s="10">
        <f t="shared" si="1"/>
      </c>
      <c r="C13" s="19"/>
      <c r="D13" s="19"/>
      <c r="E13" s="19"/>
      <c r="F13" s="19"/>
      <c r="G13" s="13"/>
      <c r="I13" s="6" t="e">
        <f t="shared" si="2"/>
        <v>#NUM!</v>
      </c>
      <c r="J13" s="9">
        <v>7</v>
      </c>
      <c r="K13" s="10">
        <f t="shared" si="3"/>
      </c>
      <c r="L13" s="19"/>
      <c r="M13" s="19"/>
      <c r="N13" s="19"/>
      <c r="O13" s="19"/>
      <c r="P13" s="13"/>
      <c r="Q13" s="6" t="e">
        <f t="shared" si="0"/>
        <v>#VALUE!</v>
      </c>
    </row>
    <row r="14" spans="1:17" ht="20.25" customHeight="1">
      <c r="A14" s="9">
        <v>8</v>
      </c>
      <c r="B14" s="10">
        <f t="shared" si="1"/>
      </c>
      <c r="C14" s="19"/>
      <c r="D14" s="19"/>
      <c r="E14" s="19"/>
      <c r="F14" s="19"/>
      <c r="G14" s="13"/>
      <c r="I14" s="6" t="e">
        <f t="shared" si="2"/>
        <v>#NUM!</v>
      </c>
      <c r="J14" s="9">
        <v>8</v>
      </c>
      <c r="K14" s="10">
        <f t="shared" si="3"/>
      </c>
      <c r="L14" s="19"/>
      <c r="M14" s="19"/>
      <c r="N14" s="19"/>
      <c r="O14" s="19"/>
      <c r="P14" s="13"/>
      <c r="Q14" s="6" t="e">
        <f t="shared" si="0"/>
        <v>#VALUE!</v>
      </c>
    </row>
    <row r="15" spans="1:17" ht="20.25" customHeight="1">
      <c r="A15" s="9">
        <v>9</v>
      </c>
      <c r="B15" s="10">
        <f t="shared" si="1"/>
      </c>
      <c r="C15" s="19"/>
      <c r="D15" s="19"/>
      <c r="E15" s="19"/>
      <c r="F15" s="19"/>
      <c r="G15" s="13"/>
      <c r="I15" s="6" t="e">
        <f t="shared" si="2"/>
        <v>#NUM!</v>
      </c>
      <c r="J15" s="9">
        <v>9</v>
      </c>
      <c r="K15" s="10">
        <f t="shared" si="3"/>
      </c>
      <c r="L15" s="19"/>
      <c r="M15" s="19"/>
      <c r="N15" s="19"/>
      <c r="O15" s="19"/>
      <c r="P15" s="13"/>
      <c r="Q15" s="6" t="e">
        <f t="shared" si="0"/>
        <v>#VALUE!</v>
      </c>
    </row>
    <row r="16" spans="1:17" ht="20.25" customHeight="1">
      <c r="A16" s="9">
        <v>10</v>
      </c>
      <c r="B16" s="10">
        <f t="shared" si="1"/>
      </c>
      <c r="C16" s="19"/>
      <c r="D16" s="19"/>
      <c r="E16" s="19"/>
      <c r="F16" s="19"/>
      <c r="G16" s="13"/>
      <c r="I16" s="6" t="e">
        <f t="shared" si="2"/>
        <v>#NUM!</v>
      </c>
      <c r="J16" s="9">
        <v>10</v>
      </c>
      <c r="K16" s="10">
        <f t="shared" si="3"/>
      </c>
      <c r="L16" s="19"/>
      <c r="M16" s="19"/>
      <c r="N16" s="19"/>
      <c r="O16" s="19"/>
      <c r="P16" s="13"/>
      <c r="Q16" s="6" t="e">
        <f t="shared" si="0"/>
        <v>#VALUE!</v>
      </c>
    </row>
    <row r="17" spans="1:17" ht="20.25" customHeight="1">
      <c r="A17" s="9">
        <v>11</v>
      </c>
      <c r="B17" s="10">
        <f t="shared" si="1"/>
      </c>
      <c r="C17" s="19"/>
      <c r="D17" s="19"/>
      <c r="E17" s="19"/>
      <c r="F17" s="19"/>
      <c r="G17" s="13"/>
      <c r="I17" s="6" t="e">
        <f t="shared" si="2"/>
        <v>#NUM!</v>
      </c>
      <c r="J17" s="9">
        <v>11</v>
      </c>
      <c r="K17" s="10">
        <f t="shared" si="3"/>
      </c>
      <c r="L17" s="19"/>
      <c r="M17" s="19"/>
      <c r="N17" s="19"/>
      <c r="O17" s="19"/>
      <c r="P17" s="13"/>
      <c r="Q17" s="6" t="e">
        <f t="shared" si="0"/>
        <v>#VALUE!</v>
      </c>
    </row>
    <row r="18" spans="1:17" ht="20.25" customHeight="1">
      <c r="A18" s="9">
        <v>12</v>
      </c>
      <c r="B18" s="10">
        <f t="shared" si="1"/>
      </c>
      <c r="C18" s="19"/>
      <c r="D18" s="19"/>
      <c r="E18" s="19"/>
      <c r="F18" s="19"/>
      <c r="G18" s="13"/>
      <c r="I18" s="6" t="e">
        <f t="shared" si="2"/>
        <v>#NUM!</v>
      </c>
      <c r="J18" s="9">
        <v>12</v>
      </c>
      <c r="K18" s="10">
        <f t="shared" si="3"/>
      </c>
      <c r="L18" s="19"/>
      <c r="M18" s="19"/>
      <c r="N18" s="19"/>
      <c r="O18" s="19"/>
      <c r="P18" s="13"/>
      <c r="Q18" s="6" t="e">
        <f t="shared" si="0"/>
        <v>#VALUE!</v>
      </c>
    </row>
    <row r="19" spans="1:17" ht="20.25" customHeight="1">
      <c r="A19" s="9">
        <v>13</v>
      </c>
      <c r="B19" s="10">
        <f t="shared" si="1"/>
      </c>
      <c r="C19" s="19"/>
      <c r="D19" s="19"/>
      <c r="E19" s="19"/>
      <c r="F19" s="19"/>
      <c r="G19" s="13"/>
      <c r="I19" s="6" t="e">
        <f t="shared" si="2"/>
        <v>#NUM!</v>
      </c>
      <c r="J19" s="9">
        <v>13</v>
      </c>
      <c r="K19" s="10">
        <f t="shared" si="3"/>
      </c>
      <c r="L19" s="19"/>
      <c r="M19" s="19"/>
      <c r="N19" s="19"/>
      <c r="O19" s="19"/>
      <c r="P19" s="13"/>
      <c r="Q19" s="6" t="e">
        <f t="shared" si="0"/>
        <v>#VALUE!</v>
      </c>
    </row>
    <row r="20" spans="1:17" ht="20.25" customHeight="1">
      <c r="A20" s="9">
        <v>14</v>
      </c>
      <c r="B20" s="10">
        <f t="shared" si="1"/>
      </c>
      <c r="C20" s="19"/>
      <c r="D20" s="19"/>
      <c r="E20" s="19"/>
      <c r="F20" s="19"/>
      <c r="G20" s="13"/>
      <c r="I20" s="6" t="e">
        <f t="shared" si="2"/>
        <v>#NUM!</v>
      </c>
      <c r="J20" s="9">
        <v>14</v>
      </c>
      <c r="K20" s="10">
        <f t="shared" si="3"/>
      </c>
      <c r="L20" s="19"/>
      <c r="M20" s="19"/>
      <c r="N20" s="19"/>
      <c r="O20" s="19"/>
      <c r="P20" s="13"/>
      <c r="Q20" s="6" t="e">
        <f t="shared" si="0"/>
        <v>#VALUE!</v>
      </c>
    </row>
    <row r="21" spans="1:17" ht="20.25" customHeight="1">
      <c r="A21" s="9">
        <v>15</v>
      </c>
      <c r="B21" s="10">
        <f t="shared" si="1"/>
      </c>
      <c r="C21" s="19"/>
      <c r="D21" s="19"/>
      <c r="E21" s="19"/>
      <c r="F21" s="19"/>
      <c r="G21" s="13"/>
      <c r="I21" s="6" t="e">
        <f t="shared" si="2"/>
        <v>#NUM!</v>
      </c>
      <c r="J21" s="9">
        <v>15</v>
      </c>
      <c r="K21" s="10">
        <f t="shared" si="3"/>
      </c>
      <c r="L21" s="19"/>
      <c r="M21" s="19"/>
      <c r="N21" s="19"/>
      <c r="O21" s="19"/>
      <c r="P21" s="13"/>
      <c r="Q21" s="6" t="e">
        <f t="shared" si="0"/>
        <v>#VALUE!</v>
      </c>
    </row>
    <row r="22" spans="1:17" ht="20.25" customHeight="1">
      <c r="A22" s="9">
        <v>16</v>
      </c>
      <c r="B22" s="10">
        <f t="shared" si="1"/>
      </c>
      <c r="C22" s="19"/>
      <c r="D22" s="19"/>
      <c r="E22" s="19"/>
      <c r="F22" s="19"/>
      <c r="G22" s="13"/>
      <c r="I22" s="6" t="e">
        <f t="shared" si="2"/>
        <v>#NUM!</v>
      </c>
      <c r="J22" s="9">
        <v>16</v>
      </c>
      <c r="K22" s="10">
        <f t="shared" si="3"/>
      </c>
      <c r="L22" s="19"/>
      <c r="M22" s="19"/>
      <c r="N22" s="19"/>
      <c r="O22" s="19"/>
      <c r="P22" s="13"/>
      <c r="Q22" s="6" t="e">
        <f t="shared" si="0"/>
        <v>#VALUE!</v>
      </c>
    </row>
    <row r="23" spans="1:17" ht="20.25" customHeight="1">
      <c r="A23" s="9">
        <v>17</v>
      </c>
      <c r="B23" s="10">
        <f t="shared" si="1"/>
      </c>
      <c r="C23" s="19"/>
      <c r="D23" s="19"/>
      <c r="E23" s="19"/>
      <c r="F23" s="19"/>
      <c r="G23" s="13"/>
      <c r="I23" s="6" t="e">
        <f t="shared" si="2"/>
        <v>#NUM!</v>
      </c>
      <c r="J23" s="9">
        <v>17</v>
      </c>
      <c r="K23" s="10">
        <f t="shared" si="3"/>
      </c>
      <c r="L23" s="19"/>
      <c r="M23" s="19"/>
      <c r="N23" s="19"/>
      <c r="O23" s="19"/>
      <c r="P23" s="13"/>
      <c r="Q23" s="6" t="e">
        <f t="shared" si="0"/>
        <v>#VALUE!</v>
      </c>
    </row>
    <row r="24" spans="1:17" ht="20.25" customHeight="1">
      <c r="A24" s="9">
        <v>18</v>
      </c>
      <c r="B24" s="10">
        <f t="shared" si="1"/>
      </c>
      <c r="C24" s="19"/>
      <c r="D24" s="19"/>
      <c r="E24" s="19"/>
      <c r="F24" s="19"/>
      <c r="G24" s="13"/>
      <c r="I24" s="6" t="e">
        <f t="shared" si="2"/>
        <v>#NUM!</v>
      </c>
      <c r="J24" s="9">
        <v>18</v>
      </c>
      <c r="K24" s="10">
        <f t="shared" si="3"/>
      </c>
      <c r="L24" s="19"/>
      <c r="M24" s="19"/>
      <c r="N24" s="19"/>
      <c r="O24" s="19"/>
      <c r="P24" s="13"/>
      <c r="Q24" s="6" t="e">
        <f t="shared" si="0"/>
        <v>#VALUE!</v>
      </c>
    </row>
    <row r="25" spans="1:17" ht="20.25" customHeight="1">
      <c r="A25" s="9">
        <v>19</v>
      </c>
      <c r="B25" s="10">
        <f t="shared" si="1"/>
      </c>
      <c r="C25" s="19"/>
      <c r="D25" s="19"/>
      <c r="E25" s="19"/>
      <c r="F25" s="19"/>
      <c r="G25" s="13"/>
      <c r="I25" s="6" t="e">
        <f t="shared" si="2"/>
        <v>#NUM!</v>
      </c>
      <c r="J25" s="9">
        <v>19</v>
      </c>
      <c r="K25" s="10">
        <f t="shared" si="3"/>
      </c>
      <c r="L25" s="19"/>
      <c r="M25" s="19"/>
      <c r="N25" s="19"/>
      <c r="O25" s="19"/>
      <c r="P25" s="13"/>
      <c r="Q25" s="6" t="e">
        <f t="shared" si="0"/>
        <v>#VALUE!</v>
      </c>
    </row>
    <row r="26" spans="1:17" ht="20.25" customHeight="1">
      <c r="A26" s="9">
        <v>20</v>
      </c>
      <c r="B26" s="10">
        <f t="shared" si="1"/>
      </c>
      <c r="C26" s="19"/>
      <c r="D26" s="19"/>
      <c r="E26" s="19"/>
      <c r="F26" s="19"/>
      <c r="G26" s="13"/>
      <c r="I26" s="6" t="e">
        <f t="shared" si="2"/>
        <v>#NUM!</v>
      </c>
      <c r="J26" s="9">
        <v>20</v>
      </c>
      <c r="K26" s="10">
        <f t="shared" si="3"/>
      </c>
      <c r="L26" s="19"/>
      <c r="M26" s="19"/>
      <c r="N26" s="19"/>
      <c r="O26" s="19"/>
      <c r="P26" s="13"/>
      <c r="Q26" s="6" t="e">
        <f t="shared" si="0"/>
        <v>#VALUE!</v>
      </c>
    </row>
    <row r="27" spans="1:17" ht="20.25" customHeight="1">
      <c r="A27" s="9">
        <v>21</v>
      </c>
      <c r="B27" s="10">
        <f t="shared" si="1"/>
      </c>
      <c r="C27" s="19"/>
      <c r="D27" s="19"/>
      <c r="E27" s="19"/>
      <c r="F27" s="19"/>
      <c r="G27" s="13"/>
      <c r="I27" s="6" t="e">
        <f t="shared" si="2"/>
        <v>#NUM!</v>
      </c>
      <c r="J27" s="9">
        <v>21</v>
      </c>
      <c r="K27" s="10">
        <f t="shared" si="3"/>
      </c>
      <c r="L27" s="19"/>
      <c r="M27" s="19"/>
      <c r="N27" s="19"/>
      <c r="O27" s="19"/>
      <c r="P27" s="13"/>
      <c r="Q27" s="6" t="e">
        <f t="shared" si="0"/>
        <v>#VALUE!</v>
      </c>
    </row>
    <row r="28" spans="1:17" ht="20.25" customHeight="1">
      <c r="A28" s="9">
        <v>22</v>
      </c>
      <c r="B28" s="10">
        <f t="shared" si="1"/>
      </c>
      <c r="C28" s="19"/>
      <c r="D28" s="19"/>
      <c r="E28" s="19"/>
      <c r="F28" s="19"/>
      <c r="G28" s="13"/>
      <c r="I28" s="6" t="e">
        <f t="shared" si="2"/>
        <v>#NUM!</v>
      </c>
      <c r="J28" s="9">
        <v>22</v>
      </c>
      <c r="K28" s="10">
        <f t="shared" si="3"/>
      </c>
      <c r="L28" s="19"/>
      <c r="M28" s="19"/>
      <c r="N28" s="19"/>
      <c r="O28" s="19"/>
      <c r="P28" s="13"/>
      <c r="Q28" s="6" t="e">
        <f t="shared" si="0"/>
        <v>#VALUE!</v>
      </c>
    </row>
    <row r="29" spans="1:17" ht="20.25" customHeight="1">
      <c r="A29" s="9">
        <v>23</v>
      </c>
      <c r="B29" s="10">
        <f t="shared" si="1"/>
      </c>
      <c r="C29" s="19"/>
      <c r="D29" s="19"/>
      <c r="E29" s="19"/>
      <c r="F29" s="19"/>
      <c r="G29" s="13"/>
      <c r="I29" s="6" t="e">
        <f t="shared" si="2"/>
        <v>#NUM!</v>
      </c>
      <c r="J29" s="9">
        <v>23</v>
      </c>
      <c r="K29" s="10">
        <f t="shared" si="3"/>
      </c>
      <c r="L29" s="19"/>
      <c r="M29" s="19"/>
      <c r="N29" s="19"/>
      <c r="O29" s="19"/>
      <c r="P29" s="13"/>
      <c r="Q29" s="6" t="e">
        <f t="shared" si="0"/>
        <v>#VALUE!</v>
      </c>
    </row>
    <row r="30" spans="1:17" ht="20.25" customHeight="1">
      <c r="A30" s="9">
        <v>24</v>
      </c>
      <c r="B30" s="10">
        <f t="shared" si="1"/>
      </c>
      <c r="C30" s="19"/>
      <c r="D30" s="19"/>
      <c r="E30" s="19"/>
      <c r="F30" s="19"/>
      <c r="G30" s="13"/>
      <c r="I30" s="6" t="e">
        <f t="shared" si="2"/>
        <v>#NUM!</v>
      </c>
      <c r="J30" s="9">
        <v>24</v>
      </c>
      <c r="K30" s="10">
        <f t="shared" si="3"/>
      </c>
      <c r="L30" s="19"/>
      <c r="M30" s="19"/>
      <c r="N30" s="19"/>
      <c r="O30" s="19"/>
      <c r="P30" s="13"/>
      <c r="Q30" s="6" t="e">
        <f t="shared" si="0"/>
        <v>#VALUE!</v>
      </c>
    </row>
    <row r="31" spans="1:17" ht="20.25" customHeight="1">
      <c r="A31" s="9">
        <v>25</v>
      </c>
      <c r="B31" s="10">
        <f t="shared" si="1"/>
      </c>
      <c r="C31" s="19"/>
      <c r="D31" s="19"/>
      <c r="E31" s="19"/>
      <c r="F31" s="19"/>
      <c r="G31" s="13"/>
      <c r="I31" s="6" t="e">
        <f t="shared" si="2"/>
        <v>#NUM!</v>
      </c>
      <c r="J31" s="9">
        <v>25</v>
      </c>
      <c r="K31" s="10">
        <f t="shared" si="3"/>
      </c>
      <c r="L31" s="19"/>
      <c r="M31" s="19"/>
      <c r="N31" s="19"/>
      <c r="O31" s="19"/>
      <c r="P31" s="13"/>
      <c r="Q31" s="6" t="e">
        <f t="shared" si="0"/>
        <v>#VALUE!</v>
      </c>
    </row>
    <row r="32" spans="1:17" ht="20.25" customHeight="1">
      <c r="A32" s="9">
        <v>26</v>
      </c>
      <c r="B32" s="10">
        <f t="shared" si="1"/>
      </c>
      <c r="C32" s="19"/>
      <c r="D32" s="19"/>
      <c r="E32" s="19"/>
      <c r="F32" s="19"/>
      <c r="G32" s="13"/>
      <c r="I32" s="6" t="e">
        <f t="shared" si="2"/>
        <v>#NUM!</v>
      </c>
      <c r="J32" s="9">
        <v>26</v>
      </c>
      <c r="K32" s="10">
        <f t="shared" si="3"/>
      </c>
      <c r="L32" s="19"/>
      <c r="M32" s="19"/>
      <c r="N32" s="19"/>
      <c r="O32" s="19"/>
      <c r="P32" s="13"/>
      <c r="Q32" s="6" t="e">
        <f t="shared" si="0"/>
        <v>#VALUE!</v>
      </c>
    </row>
    <row r="33" spans="1:17" ht="20.25" customHeight="1">
      <c r="A33" s="9">
        <v>27</v>
      </c>
      <c r="B33" s="10">
        <f t="shared" si="1"/>
      </c>
      <c r="C33" s="19"/>
      <c r="D33" s="19"/>
      <c r="E33" s="19"/>
      <c r="F33" s="19"/>
      <c r="G33" s="13"/>
      <c r="I33" s="6" t="e">
        <f t="shared" si="2"/>
        <v>#NUM!</v>
      </c>
      <c r="J33" s="9">
        <v>27</v>
      </c>
      <c r="K33" s="10">
        <f t="shared" si="3"/>
      </c>
      <c r="L33" s="19"/>
      <c r="M33" s="19"/>
      <c r="N33" s="19"/>
      <c r="O33" s="19"/>
      <c r="P33" s="13"/>
      <c r="Q33" s="6" t="e">
        <f t="shared" si="0"/>
        <v>#VALUE!</v>
      </c>
    </row>
    <row r="34" spans="1:17" ht="20.25" customHeight="1">
      <c r="A34" s="9">
        <v>28</v>
      </c>
      <c r="B34" s="10">
        <f t="shared" si="1"/>
      </c>
      <c r="C34" s="19"/>
      <c r="D34" s="19"/>
      <c r="E34" s="19"/>
      <c r="F34" s="19"/>
      <c r="G34" s="13"/>
      <c r="I34" s="6" t="e">
        <f t="shared" si="2"/>
        <v>#NUM!</v>
      </c>
      <c r="J34" s="9">
        <v>28</v>
      </c>
      <c r="K34" s="10">
        <f t="shared" si="3"/>
      </c>
      <c r="L34" s="19"/>
      <c r="M34" s="19"/>
      <c r="N34" s="19"/>
      <c r="O34" s="19"/>
      <c r="P34" s="13"/>
      <c r="Q34" s="6" t="e">
        <f t="shared" si="0"/>
        <v>#VALUE!</v>
      </c>
    </row>
    <row r="35" spans="1:17" ht="20.25" customHeight="1">
      <c r="A35" s="9">
        <f>IF(OR($C$3="",$C$4=""),"",IF(MONTH(DATE($C$3,$C$4,29))=$C$4,29,""))</f>
      </c>
      <c r="B35" s="10">
        <f t="shared" si="1"/>
      </c>
      <c r="C35" s="19"/>
      <c r="D35" s="19"/>
      <c r="E35" s="19"/>
      <c r="F35" s="19"/>
      <c r="G35" s="13"/>
      <c r="I35" s="6" t="e">
        <f t="shared" si="2"/>
        <v>#VALUE!</v>
      </c>
      <c r="J35" s="9">
        <f>IF(OR($Q$3="",$Q$4=""),"",IF(MONTH(DATE($Q$3,$Q$4,29))=$Q$4,29,""))</f>
      </c>
      <c r="K35" s="10">
        <f t="shared" si="3"/>
      </c>
      <c r="L35" s="19"/>
      <c r="M35" s="19"/>
      <c r="N35" s="19"/>
      <c r="O35" s="19"/>
      <c r="P35" s="13"/>
      <c r="Q35" s="6" t="e">
        <f t="shared" si="0"/>
        <v>#VALUE!</v>
      </c>
    </row>
    <row r="36" spans="1:17" ht="20.25" customHeight="1">
      <c r="A36" s="9">
        <f>IF(OR($C$3="",$C$4=""),"",IF(MONTH(DATE($C$3,$C$4,30))=$C$4,30,""))</f>
      </c>
      <c r="B36" s="10">
        <f t="shared" si="1"/>
      </c>
      <c r="C36" s="19"/>
      <c r="D36" s="19"/>
      <c r="E36" s="19"/>
      <c r="F36" s="19"/>
      <c r="G36" s="13"/>
      <c r="I36" s="6" t="e">
        <f t="shared" si="2"/>
        <v>#VALUE!</v>
      </c>
      <c r="J36" s="9">
        <f>IF(OR($Q$3="",$Q$4=""),"",IF(MONTH(DATE($Q$3,$Q$4,30))=$Q$4,30,""))</f>
      </c>
      <c r="K36" s="10">
        <f t="shared" si="3"/>
      </c>
      <c r="L36" s="19"/>
      <c r="M36" s="19"/>
      <c r="N36" s="19"/>
      <c r="O36" s="19"/>
      <c r="P36" s="13"/>
      <c r="Q36" s="6" t="e">
        <f t="shared" si="0"/>
        <v>#VALUE!</v>
      </c>
    </row>
    <row r="37" spans="1:17" ht="20.25" customHeight="1">
      <c r="A37" s="11">
        <f>IF(OR($C$3="",$C$4=""),"",IF(MONTH(DATE($C$3,$C$4,31))=$C$4,31,""))</f>
      </c>
      <c r="B37" s="12">
        <f t="shared" si="1"/>
      </c>
      <c r="C37" s="20"/>
      <c r="D37" s="20"/>
      <c r="E37" s="20"/>
      <c r="F37" s="20"/>
      <c r="G37" s="14"/>
      <c r="I37" s="6" t="e">
        <f t="shared" si="2"/>
        <v>#VALUE!</v>
      </c>
      <c r="J37" s="11">
        <f>IF(OR($Q$3="",$Q$4=""),"",IF(MONTH(DATE($Q$3,$Q$4,31))=$Q$4,31,""))</f>
      </c>
      <c r="K37" s="12">
        <f t="shared" si="3"/>
      </c>
      <c r="L37" s="20"/>
      <c r="M37" s="20"/>
      <c r="N37" s="20"/>
      <c r="O37" s="20"/>
      <c r="P37" s="14"/>
      <c r="Q37" s="6" t="e">
        <f t="shared" si="0"/>
        <v>#VALUE!</v>
      </c>
    </row>
    <row r="40" ht="13.5">
      <c r="D40" s="6"/>
    </row>
  </sheetData>
  <sheetProtection sheet="1" objects="1" scenarios="1" selectLockedCells="1"/>
  <mergeCells count="133">
    <mergeCell ref="C24:D24"/>
    <mergeCell ref="C25:D25"/>
    <mergeCell ref="C26:D26"/>
    <mergeCell ref="F3:G3"/>
    <mergeCell ref="J4:K4"/>
    <mergeCell ref="A1:F1"/>
    <mergeCell ref="C23:D23"/>
    <mergeCell ref="C6:D6"/>
    <mergeCell ref="C7:D7"/>
    <mergeCell ref="C10:D10"/>
    <mergeCell ref="C34:D34"/>
    <mergeCell ref="C35:D35"/>
    <mergeCell ref="C36:D36"/>
    <mergeCell ref="C37:D37"/>
    <mergeCell ref="C32:D32"/>
    <mergeCell ref="C33:D33"/>
    <mergeCell ref="C28:D28"/>
    <mergeCell ref="C29:D29"/>
    <mergeCell ref="C31:D31"/>
    <mergeCell ref="C15:D15"/>
    <mergeCell ref="C16:D16"/>
    <mergeCell ref="C30:D30"/>
    <mergeCell ref="C17:D17"/>
    <mergeCell ref="C18:D18"/>
    <mergeCell ref="C19:D19"/>
    <mergeCell ref="C20:D20"/>
    <mergeCell ref="C27:D27"/>
    <mergeCell ref="C21:D21"/>
    <mergeCell ref="C22:D22"/>
    <mergeCell ref="E30:F30"/>
    <mergeCell ref="E31:F31"/>
    <mergeCell ref="E37:F37"/>
    <mergeCell ref="E32:F32"/>
    <mergeCell ref="E28:F28"/>
    <mergeCell ref="E29:F29"/>
    <mergeCell ref="E23:F23"/>
    <mergeCell ref="C11:D11"/>
    <mergeCell ref="C12:D12"/>
    <mergeCell ref="C13:D13"/>
    <mergeCell ref="C14:D14"/>
    <mergeCell ref="E24:F24"/>
    <mergeCell ref="E25:F25"/>
    <mergeCell ref="E19:F19"/>
    <mergeCell ref="E20:F20"/>
    <mergeCell ref="E21:F21"/>
    <mergeCell ref="E22:F22"/>
    <mergeCell ref="E26:F26"/>
    <mergeCell ref="E27:F27"/>
    <mergeCell ref="E36:F36"/>
    <mergeCell ref="E9:F9"/>
    <mergeCell ref="E33:F33"/>
    <mergeCell ref="E34:F34"/>
    <mergeCell ref="E35:F35"/>
    <mergeCell ref="E17:F17"/>
    <mergeCell ref="E18:F18"/>
    <mergeCell ref="E11:F11"/>
    <mergeCell ref="E12:F12"/>
    <mergeCell ref="E13:F13"/>
    <mergeCell ref="E14:F14"/>
    <mergeCell ref="E15:F15"/>
    <mergeCell ref="E16:F16"/>
    <mergeCell ref="A3:B3"/>
    <mergeCell ref="A4:B4"/>
    <mergeCell ref="E6:F6"/>
    <mergeCell ref="E7:F7"/>
    <mergeCell ref="E10:F10"/>
    <mergeCell ref="C8:D8"/>
    <mergeCell ref="C9:D9"/>
    <mergeCell ref="E8:F8"/>
    <mergeCell ref="L8:M8"/>
    <mergeCell ref="N8:O8"/>
    <mergeCell ref="L9:M9"/>
    <mergeCell ref="N9:O9"/>
    <mergeCell ref="L6:M6"/>
    <mergeCell ref="N6:O6"/>
    <mergeCell ref="L7:M7"/>
    <mergeCell ref="N7:O7"/>
    <mergeCell ref="L12:M12"/>
    <mergeCell ref="N12:O12"/>
    <mergeCell ref="L13:M13"/>
    <mergeCell ref="N13:O13"/>
    <mergeCell ref="L10:M10"/>
    <mergeCell ref="N10:O10"/>
    <mergeCell ref="L11:M11"/>
    <mergeCell ref="N11:O11"/>
    <mergeCell ref="L16:M16"/>
    <mergeCell ref="N16:O16"/>
    <mergeCell ref="L17:M17"/>
    <mergeCell ref="N17:O17"/>
    <mergeCell ref="L14:M14"/>
    <mergeCell ref="N14:O14"/>
    <mergeCell ref="L15:M15"/>
    <mergeCell ref="N15:O15"/>
    <mergeCell ref="L20:M20"/>
    <mergeCell ref="N20:O20"/>
    <mergeCell ref="L21:M21"/>
    <mergeCell ref="N21:O21"/>
    <mergeCell ref="L18:M18"/>
    <mergeCell ref="N18:O18"/>
    <mergeCell ref="L19:M19"/>
    <mergeCell ref="N19:O19"/>
    <mergeCell ref="L24:M24"/>
    <mergeCell ref="N24:O24"/>
    <mergeCell ref="L25:M25"/>
    <mergeCell ref="N25:O25"/>
    <mergeCell ref="L22:M22"/>
    <mergeCell ref="N22:O22"/>
    <mergeCell ref="L23:M23"/>
    <mergeCell ref="N23:O23"/>
    <mergeCell ref="L28:M28"/>
    <mergeCell ref="N28:O28"/>
    <mergeCell ref="L29:M29"/>
    <mergeCell ref="N29:O29"/>
    <mergeCell ref="L26:M26"/>
    <mergeCell ref="N26:O26"/>
    <mergeCell ref="L27:M27"/>
    <mergeCell ref="N27:O27"/>
    <mergeCell ref="L32:M32"/>
    <mergeCell ref="N32:O32"/>
    <mergeCell ref="L33:M33"/>
    <mergeCell ref="N33:O33"/>
    <mergeCell ref="L30:M30"/>
    <mergeCell ref="N30:O30"/>
    <mergeCell ref="L31:M31"/>
    <mergeCell ref="N31:O31"/>
    <mergeCell ref="L36:M36"/>
    <mergeCell ref="N36:O36"/>
    <mergeCell ref="L37:M37"/>
    <mergeCell ref="N37:O37"/>
    <mergeCell ref="L34:M34"/>
    <mergeCell ref="N34:O34"/>
    <mergeCell ref="L35:M35"/>
    <mergeCell ref="N35:O35"/>
  </mergeCells>
  <conditionalFormatting sqref="A7:G37">
    <cfRule type="expression" priority="7" dxfId="2" stopIfTrue="1">
      <formula>$I7=$G$1</formula>
    </cfRule>
    <cfRule type="expression" priority="8" dxfId="1" stopIfTrue="1">
      <formula>$B7="土"</formula>
    </cfRule>
    <cfRule type="expression" priority="9" dxfId="0" stopIfTrue="1">
      <formula>$B7="日"</formula>
    </cfRule>
  </conditionalFormatting>
  <conditionalFormatting sqref="J7:P37">
    <cfRule type="expression" priority="10" dxfId="2" stopIfTrue="1">
      <formula>$Q7=$G$1</formula>
    </cfRule>
    <cfRule type="expression" priority="11" dxfId="1" stopIfTrue="1">
      <formula>$K7="土"</formula>
    </cfRule>
    <cfRule type="expression" priority="12" dxfId="0" stopIfTrue="1">
      <formula>$K7="日"</formula>
    </cfRule>
  </conditionalFormatting>
  <dataValidations count="2">
    <dataValidation type="list" allowBlank="1" showInputMessage="1" showErrorMessage="1" sqref="C4">
      <formula1>"1,2,3,4,5,6,7,8,9,10,11,12"</formula1>
    </dataValidation>
    <dataValidation allowBlank="1" showInputMessage="1" sqref="C3"/>
  </dataValidations>
  <printOptions/>
  <pageMargins left="0.75" right="0.75" top="1" bottom="1" header="0.512" footer="0.512"/>
  <pageSetup horizontalDpi="360" verticalDpi="36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Miyaguchi</dc:creator>
  <cp:keywords/>
  <dc:description/>
  <cp:lastModifiedBy>Miyaguchi</cp:lastModifiedBy>
  <cp:lastPrinted>2012-10-21T10:43:38Z</cp:lastPrinted>
  <dcterms:created xsi:type="dcterms:W3CDTF">2006-09-14T15:00:00Z</dcterms:created>
  <dcterms:modified xsi:type="dcterms:W3CDTF">2012-12-28T08:49:55Z</dcterms:modified>
  <cp:category/>
  <cp:version/>
  <cp:contentType/>
  <cp:contentStatus/>
</cp:coreProperties>
</file>